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 defaultThemeVersion="124226"/>
  <bookViews>
    <workbookView xWindow="2145" yWindow="465" windowWidth="22620" windowHeight="15360"/>
  </bookViews>
  <sheets>
    <sheet name="Sheet1" sheetId="1" r:id="rId1"/>
    <sheet name="Sheet2" sheetId="2" r:id="rId2"/>
    <sheet name="Sheet3" sheetId="3" r:id="rId3"/>
  </sheets>
  <definedNames>
    <definedName name="Z_B442D9E1_C902_4ACD_A979_C1F460A56A16_.wvu.PrintArea" localSheetId="0" hidden="1">Sheet1!$A$1:$I$25</definedName>
  </definedNames>
  <calcPr calcId="145621"/>
  <customWorkbookViews>
    <customWorkbookView name="Calculator Card" guid="{B442D9E1-C902-4ACD-A979-C1F460A56A16}" maximized="1" windowWidth="1158" windowHeight="754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2" i="1"/>
  <c r="H8" i="1" l="1"/>
  <c r="H13" i="1" l="1"/>
</calcChain>
</file>

<file path=xl/sharedStrings.xml><?xml version="1.0" encoding="utf-8"?>
<sst xmlns="http://schemas.openxmlformats.org/spreadsheetml/2006/main" count="27" uniqueCount="22">
  <si>
    <t>Calculator for Bora-Care with Mold-Care Treatment of Flood Damaged Homes</t>
  </si>
  <si>
    <t>Square Footage</t>
  </si>
  <si>
    <t xml:space="preserve">Crawl or Pier </t>
  </si>
  <si>
    <t xml:space="preserve">Slab </t>
  </si>
  <si>
    <t>of Structure</t>
  </si>
  <si>
    <t xml:space="preserve">Type of </t>
  </si>
  <si>
    <t>Foundation</t>
  </si>
  <si>
    <t>Linear Feet</t>
  </si>
  <si>
    <t>Height of Exposed Studs</t>
  </si>
  <si>
    <t xml:space="preserve">Stud Walls </t>
  </si>
  <si>
    <t>of Stud Walls</t>
  </si>
  <si>
    <t>Total Gallons of</t>
  </si>
  <si>
    <r>
      <rPr>
        <sz val="11"/>
        <color rgb="FFC00000"/>
        <rFont val="Calibri"/>
        <family val="2"/>
        <scheme val="minor"/>
      </rPr>
      <t xml:space="preserve">Then divided by 6 </t>
    </r>
    <r>
      <rPr>
        <i/>
        <sz val="11"/>
        <color theme="1"/>
        <rFont val="Calibri"/>
        <family val="2"/>
        <scheme val="minor"/>
      </rPr>
      <t>(1 gal. makes 6 finished gallons of solution)</t>
    </r>
  </si>
  <si>
    <t>Linear feet of walls to be treated x height of exposed studs = Sq. Ft of stud walls</t>
  </si>
  <si>
    <r>
      <rPr>
        <sz val="11"/>
        <color rgb="FFC00000"/>
        <rFont val="Calibri"/>
        <family val="2"/>
        <scheme val="minor"/>
      </rPr>
      <t xml:space="preserve">Square footage divided by 200 </t>
    </r>
    <r>
      <rPr>
        <i/>
        <sz val="11"/>
        <color theme="1"/>
        <rFont val="Calibri"/>
        <family val="2"/>
        <scheme val="minor"/>
      </rPr>
      <t>(1 gallon BC/MC will treat 200 sq ft. of crawl floor, sub floor, joists and beams)</t>
    </r>
  </si>
  <si>
    <r>
      <rPr>
        <sz val="11"/>
        <color rgb="FFC00000"/>
        <rFont val="Calibri"/>
        <family val="2"/>
        <scheme val="minor"/>
      </rPr>
      <t xml:space="preserve">Then divided by 6 </t>
    </r>
    <r>
      <rPr>
        <i/>
        <sz val="11"/>
        <color theme="1"/>
        <rFont val="Calibri"/>
        <family val="2"/>
        <scheme val="minor"/>
      </rPr>
      <t>(1 gallon makes 6 finished gallons of solution)</t>
    </r>
  </si>
  <si>
    <t xml:space="preserve"> Bora-Care with Mold-Care </t>
  </si>
  <si>
    <t>Concentrate Needed</t>
  </si>
  <si>
    <t xml:space="preserve">Height of </t>
  </si>
  <si>
    <t>Exposed Studs</t>
  </si>
  <si>
    <r>
      <rPr>
        <sz val="11"/>
        <color rgb="FFC00000"/>
        <rFont val="Calibri"/>
        <family val="2"/>
        <scheme val="minor"/>
      </rPr>
      <t xml:space="preserve">Then divide by 225 </t>
    </r>
    <r>
      <rPr>
        <i/>
        <sz val="11"/>
        <color theme="1"/>
        <rFont val="Calibri"/>
        <family val="2"/>
        <scheme val="minor"/>
      </rPr>
      <t>(1 gallon BC/MC solution will treat 225 sq. ft. of stud wall)</t>
    </r>
  </si>
  <si>
    <t>(Based on one mixed gallon per 400 sq ft of actual surface area of wood)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</si>
</sst>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0" fillId="2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9" xfId="0" applyFill="1" applyBorder="1"/>
    <xf numFmtId="0" fontId="1" fillId="2" borderId="8" xfId="0" applyFont="1" applyFill="1" applyBorder="1" applyAlignment="1">
      <alignment horizontal="center"/>
    </xf>
    <xf numFmtId="0" fontId="0" fillId="2" borderId="0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0" xfId="0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8" xfId="0" applyFill="1" applyBorder="1" applyAlignment="1">
      <alignment horizontal="center"/>
    </xf>
    <xf numFmtId="0" fontId="0" fillId="6" borderId="10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1" xfId="0" applyFill="1" applyBorder="1"/>
    <xf numFmtId="0" fontId="0" fillId="2" borderId="8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4" fontId="3" fillId="6" borderId="0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2" fillId="7" borderId="8" xfId="0" applyFont="1" applyFill="1" applyBorder="1"/>
    <xf numFmtId="0" fontId="0" fillId="7" borderId="0" xfId="0" applyFill="1" applyBorder="1"/>
    <xf numFmtId="0" fontId="0" fillId="7" borderId="9" xfId="0" applyFill="1" applyBorder="1"/>
    <xf numFmtId="0" fontId="0" fillId="7" borderId="8" xfId="0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2" borderId="8" xfId="0" applyFill="1" applyBorder="1" applyAlignment="1">
      <alignment vertical="top"/>
    </xf>
    <xf numFmtId="0" fontId="0" fillId="2" borderId="8" xfId="0" applyFill="1" applyBorder="1"/>
    <xf numFmtId="0" fontId="0" fillId="6" borderId="8" xfId="0" applyFill="1" applyBorder="1" applyAlignment="1">
      <alignment vertical="top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5"/>
  <sheetViews>
    <sheetView tabSelected="1" workbookViewId="0">
      <selection activeCell="J10" sqref="J10"/>
    </sheetView>
  </sheetViews>
  <sheetFormatPr defaultColWidth="8.85546875" defaultRowHeight="15" x14ac:dyDescent="0.25"/>
  <cols>
    <col min="1" max="1" width="18.140625" customWidth="1"/>
    <col min="2" max="2" width="10.7109375" customWidth="1"/>
    <col min="3" max="5" width="14.140625" customWidth="1"/>
    <col min="6" max="6" width="15.28515625" customWidth="1"/>
    <col min="8" max="8" width="25.42578125" customWidth="1"/>
    <col min="9" max="9" width="2.42578125" customWidth="1"/>
  </cols>
  <sheetData>
    <row r="1" spans="1:9" ht="18.75" x14ac:dyDescent="0.3">
      <c r="A1" s="44" t="s">
        <v>0</v>
      </c>
      <c r="B1" s="45"/>
      <c r="C1" s="45"/>
      <c r="D1" s="45"/>
      <c r="E1" s="45"/>
      <c r="F1" s="45"/>
      <c r="G1" s="45"/>
      <c r="H1" s="45"/>
      <c r="I1" s="46"/>
    </row>
    <row r="2" spans="1:9" s="1" customFormat="1" ht="12.75" customHeight="1" x14ac:dyDescent="0.3">
      <c r="A2" s="30"/>
      <c r="B2" s="31" t="s">
        <v>21</v>
      </c>
      <c r="C2" s="31"/>
      <c r="D2" s="31"/>
      <c r="E2" s="31"/>
      <c r="F2" s="31"/>
      <c r="G2" s="31"/>
      <c r="H2" s="31"/>
      <c r="I2" s="32"/>
    </row>
    <row r="3" spans="1:9" x14ac:dyDescent="0.25">
      <c r="A3" s="33"/>
      <c r="B3" s="25"/>
      <c r="C3" s="25"/>
      <c r="D3" s="25"/>
      <c r="E3" s="25"/>
      <c r="F3" s="25"/>
      <c r="G3" s="25"/>
      <c r="H3" s="34" t="s">
        <v>11</v>
      </c>
      <c r="I3" s="32"/>
    </row>
    <row r="4" spans="1:9" x14ac:dyDescent="0.25">
      <c r="A4" s="35" t="s">
        <v>5</v>
      </c>
      <c r="B4" s="31"/>
      <c r="C4" s="31"/>
      <c r="D4" s="34" t="s">
        <v>7</v>
      </c>
      <c r="E4" s="34" t="s">
        <v>18</v>
      </c>
      <c r="F4" s="34" t="s">
        <v>1</v>
      </c>
      <c r="G4" s="31"/>
      <c r="H4" s="34" t="s">
        <v>16</v>
      </c>
      <c r="I4" s="32"/>
    </row>
    <row r="5" spans="1:9" x14ac:dyDescent="0.25">
      <c r="A5" s="35" t="s">
        <v>6</v>
      </c>
      <c r="B5" s="31"/>
      <c r="C5" s="31"/>
      <c r="D5" s="34" t="s">
        <v>10</v>
      </c>
      <c r="E5" s="34" t="s">
        <v>19</v>
      </c>
      <c r="F5" s="34" t="s">
        <v>4</v>
      </c>
      <c r="G5" s="31"/>
      <c r="H5" s="34" t="s">
        <v>17</v>
      </c>
      <c r="I5" s="32"/>
    </row>
    <row r="6" spans="1:9" ht="7.5" customHeight="1" x14ac:dyDescent="0.25">
      <c r="A6" s="35"/>
      <c r="B6" s="31"/>
      <c r="C6" s="31"/>
      <c r="D6" s="25"/>
      <c r="E6" s="25"/>
      <c r="F6" s="34"/>
      <c r="G6" s="31"/>
      <c r="H6" s="34"/>
      <c r="I6" s="32"/>
    </row>
    <row r="7" spans="1:9" ht="7.5" customHeight="1" x14ac:dyDescent="0.25">
      <c r="A7" s="7"/>
      <c r="B7" s="8"/>
      <c r="C7" s="8"/>
      <c r="D7" s="9"/>
      <c r="E7" s="9"/>
      <c r="F7" s="9"/>
      <c r="G7" s="8"/>
      <c r="H7" s="9"/>
      <c r="I7" s="10"/>
    </row>
    <row r="8" spans="1:9" ht="21" customHeight="1" x14ac:dyDescent="0.25">
      <c r="A8" s="11" t="s">
        <v>2</v>
      </c>
      <c r="B8" s="12"/>
      <c r="C8" s="12"/>
      <c r="D8" s="2"/>
      <c r="E8" s="2"/>
      <c r="F8" s="3">
        <v>1000</v>
      </c>
      <c r="G8" s="12"/>
      <c r="H8" s="36">
        <f>(F8/200)/6</f>
        <v>0.83333333333333337</v>
      </c>
      <c r="I8" s="13"/>
    </row>
    <row r="9" spans="1:9" ht="21" customHeight="1" x14ac:dyDescent="0.25">
      <c r="A9" s="24" t="s">
        <v>14</v>
      </c>
      <c r="B9" s="12"/>
      <c r="C9" s="12"/>
      <c r="D9" s="2"/>
      <c r="E9" s="2"/>
      <c r="F9" s="2"/>
      <c r="G9" s="12"/>
      <c r="H9" s="2"/>
      <c r="I9" s="13"/>
    </row>
    <row r="10" spans="1:9" ht="19.5" customHeight="1" x14ac:dyDescent="0.25">
      <c r="A10" s="39" t="s">
        <v>12</v>
      </c>
      <c r="B10" s="12"/>
      <c r="C10" s="12"/>
      <c r="D10" s="12"/>
      <c r="E10" s="12"/>
      <c r="F10" s="2"/>
      <c r="G10" s="12"/>
      <c r="H10" s="12"/>
      <c r="I10" s="13"/>
    </row>
    <row r="11" spans="1:9" x14ac:dyDescent="0.25">
      <c r="A11" s="14"/>
      <c r="B11" s="12" t="s">
        <v>9</v>
      </c>
      <c r="C11" s="12"/>
      <c r="D11" s="3">
        <v>140</v>
      </c>
      <c r="E11" s="2"/>
      <c r="F11" s="2"/>
      <c r="G11" s="12"/>
      <c r="H11" s="2"/>
      <c r="I11" s="13"/>
    </row>
    <row r="12" spans="1:9" x14ac:dyDescent="0.25">
      <c r="A12" s="14"/>
      <c r="B12" s="12" t="s">
        <v>8</v>
      </c>
      <c r="C12" s="12"/>
      <c r="D12" s="2"/>
      <c r="E12" s="3">
        <v>1</v>
      </c>
      <c r="F12" s="2"/>
      <c r="G12" s="12"/>
      <c r="H12" s="36">
        <f>((D11*E12)/225)/6</f>
        <v>0.1037037037037037</v>
      </c>
      <c r="I12" s="13"/>
    </row>
    <row r="13" spans="1:9" ht="15" customHeight="1" x14ac:dyDescent="0.25">
      <c r="A13" s="26" t="s">
        <v>13</v>
      </c>
      <c r="B13" s="12"/>
      <c r="C13" s="12"/>
      <c r="D13" s="2"/>
      <c r="E13" s="2"/>
      <c r="F13" s="2"/>
      <c r="G13" s="12"/>
      <c r="H13" s="42">
        <f>H8+H12</f>
        <v>0.93703703703703711</v>
      </c>
      <c r="I13" s="13"/>
    </row>
    <row r="14" spans="1:9" ht="15" customHeight="1" x14ac:dyDescent="0.25">
      <c r="A14" s="24" t="s">
        <v>20</v>
      </c>
      <c r="B14" s="12"/>
      <c r="C14" s="12"/>
      <c r="D14" s="2"/>
      <c r="E14" s="2"/>
      <c r="F14" s="2"/>
      <c r="G14" s="12"/>
      <c r="H14" s="43"/>
      <c r="I14" s="13"/>
    </row>
    <row r="15" spans="1:9" ht="15" customHeight="1" x14ac:dyDescent="0.25">
      <c r="A15" s="39" t="s">
        <v>15</v>
      </c>
      <c r="B15" s="12"/>
      <c r="C15" s="12"/>
      <c r="D15" s="2"/>
      <c r="E15" s="2"/>
      <c r="F15" s="2"/>
      <c r="G15" s="12"/>
      <c r="H15" s="5"/>
      <c r="I15" s="13"/>
    </row>
    <row r="16" spans="1:9" ht="15" customHeight="1" x14ac:dyDescent="0.25">
      <c r="A16" s="40"/>
      <c r="B16" s="12"/>
      <c r="C16" s="12"/>
      <c r="D16" s="2"/>
      <c r="E16" s="2"/>
      <c r="F16" s="2"/>
      <c r="G16" s="12"/>
      <c r="H16" s="5"/>
      <c r="I16" s="13"/>
    </row>
    <row r="17" spans="1:9" ht="9.75" customHeight="1" x14ac:dyDescent="0.25">
      <c r="A17" s="7"/>
      <c r="B17" s="8"/>
      <c r="C17" s="8"/>
      <c r="D17" s="9"/>
      <c r="E17" s="9"/>
      <c r="F17" s="9"/>
      <c r="G17" s="8"/>
      <c r="H17" s="9"/>
      <c r="I17" s="10"/>
    </row>
    <row r="18" spans="1:9" x14ac:dyDescent="0.25">
      <c r="A18" s="15" t="s">
        <v>3</v>
      </c>
      <c r="B18" s="16"/>
      <c r="C18" s="16"/>
      <c r="D18" s="6"/>
      <c r="E18" s="6"/>
      <c r="F18" s="6"/>
      <c r="G18" s="16"/>
      <c r="H18" s="6"/>
      <c r="I18" s="17"/>
    </row>
    <row r="19" spans="1:9" x14ac:dyDescent="0.25">
      <c r="A19" s="18"/>
      <c r="B19" s="16" t="s">
        <v>9</v>
      </c>
      <c r="C19" s="16"/>
      <c r="D19" s="4">
        <v>140</v>
      </c>
      <c r="E19" s="38"/>
      <c r="F19" s="6"/>
      <c r="G19" s="16"/>
      <c r="H19" s="6"/>
      <c r="I19" s="17"/>
    </row>
    <row r="20" spans="1:9" x14ac:dyDescent="0.25">
      <c r="A20" s="19"/>
      <c r="B20" s="16" t="s">
        <v>8</v>
      </c>
      <c r="C20" s="6"/>
      <c r="D20" s="16"/>
      <c r="E20" s="37">
        <v>1</v>
      </c>
      <c r="F20" s="19"/>
      <c r="G20" s="16"/>
      <c r="H20" s="42">
        <f>((D19*E20)/400)/6</f>
        <v>5.8333333333333327E-2</v>
      </c>
      <c r="I20" s="17"/>
    </row>
    <row r="21" spans="1:9" x14ac:dyDescent="0.25">
      <c r="A21" s="19"/>
      <c r="B21" s="16"/>
      <c r="C21" s="6"/>
      <c r="D21" s="16"/>
      <c r="E21" s="16"/>
      <c r="F21" s="6"/>
      <c r="G21" s="16"/>
      <c r="H21" s="43"/>
      <c r="I21" s="17"/>
    </row>
    <row r="22" spans="1:9" ht="18.75" x14ac:dyDescent="0.3">
      <c r="A22" s="28" t="s">
        <v>13</v>
      </c>
      <c r="B22" s="16"/>
      <c r="C22" s="6"/>
      <c r="D22" s="16"/>
      <c r="E22" s="16"/>
      <c r="F22" s="6"/>
      <c r="G22" s="16"/>
      <c r="H22" s="27"/>
      <c r="I22" s="17"/>
    </row>
    <row r="23" spans="1:9" ht="18.75" x14ac:dyDescent="0.3">
      <c r="A23" s="29" t="s">
        <v>20</v>
      </c>
      <c r="B23" s="16"/>
      <c r="C23" s="6"/>
      <c r="D23" s="16"/>
      <c r="E23" s="16"/>
      <c r="F23" s="6"/>
      <c r="G23" s="16"/>
      <c r="H23" s="27"/>
      <c r="I23" s="17"/>
    </row>
    <row r="24" spans="1:9" ht="18.75" x14ac:dyDescent="0.3">
      <c r="A24" s="41" t="s">
        <v>15</v>
      </c>
      <c r="B24" s="16"/>
      <c r="C24" s="6"/>
      <c r="D24" s="16"/>
      <c r="E24" s="16"/>
      <c r="F24" s="6"/>
      <c r="G24" s="16"/>
      <c r="H24" s="27"/>
      <c r="I24" s="17"/>
    </row>
    <row r="25" spans="1:9" x14ac:dyDescent="0.25">
      <c r="A25" s="20"/>
      <c r="B25" s="21"/>
      <c r="C25" s="21"/>
      <c r="D25" s="22"/>
      <c r="E25" s="22"/>
      <c r="F25" s="21"/>
      <c r="G25" s="21"/>
      <c r="H25" s="21"/>
      <c r="I25" s="23"/>
    </row>
  </sheetData>
  <customSheetViews>
    <customSheetView guid="{B442D9E1-C902-4ACD-A979-C1F460A56A16}" showPageBreaks="1" fitToPage="1" printArea="1">
      <selection activeCell="M10" sqref="M10"/>
      <pageMargins left="0.7" right="0.7" top="0.75" bottom="0.75" header="0.3" footer="0.3"/>
      <pageSetup scale="82" orientation="portrait"/>
    </customSheetView>
  </customSheetViews>
  <mergeCells count="3">
    <mergeCell ref="H13:H14"/>
    <mergeCell ref="H20:H21"/>
    <mergeCell ref="A1:I1"/>
  </mergeCells>
  <phoneticPr fontId="6" type="noConversion"/>
  <pageMargins left="0.7" right="0.7" top="0.75" bottom="0.75" header="0.3" footer="0.3"/>
  <pageSetup scale="7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customSheetViews>
    <customSheetView guid="{B442D9E1-C902-4ACD-A979-C1F460A56A16}">
      <pageMargins left="0.7" right="0.7" top="0.75" bottom="0.75" header="0.3" footer="0.3"/>
    </customSheetView>
  </customSheetViews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customSheetViews>
    <customSheetView guid="{B442D9E1-C902-4ACD-A979-C1F460A56A16}">
      <pageMargins left="0.7" right="0.7" top="0.75" bottom="0.75" header="0.3" footer="0.3"/>
    </customSheetView>
  </customSheetViews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Gorman</dc:creator>
  <cp:lastModifiedBy>Jim Gorman</cp:lastModifiedBy>
  <cp:lastPrinted>2016-08-24T13:51:49Z</cp:lastPrinted>
  <dcterms:created xsi:type="dcterms:W3CDTF">2016-08-18T13:25:48Z</dcterms:created>
  <dcterms:modified xsi:type="dcterms:W3CDTF">2016-08-24T14:46:43Z</dcterms:modified>
</cp:coreProperties>
</file>